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2255"/>
  </bookViews>
  <sheets>
    <sheet name="sheet1" sheetId="1" r:id="rId1"/>
  </sheets>
  <calcPr calcId="191029" concurrentCalc="0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<sst xmlns="http://schemas.openxmlformats.org/spreadsheetml/2006/main" count="97" uniqueCount="97">
  <si>
    <t>武汉恒平物流有限公司供应商结算单</t>
  </si>
  <si>
    <t xml:space="preserve"> </t>
  </si>
  <si>
    <t>结算单位</t>
  </si>
  <si>
    <t>许昌盛川物流有限公司</t>
  </si>
  <si>
    <t>结算单号</t>
  </si>
  <si>
    <t>WX202601230003</t>
  </si>
  <si>
    <t>结算人</t>
  </si>
  <si>
    <t>丁玉婧</t>
  </si>
  <si>
    <t>结算时间</t>
  </si>
  <si>
    <t>应付合计</t>
  </si>
  <si>
    <t>20,073.30元</t>
  </si>
  <si>
    <t>运费合计</t>
  </si>
  <si>
    <t>20,073.30</t>
  </si>
  <si>
    <t>补贴金额</t>
  </si>
  <si>
    <t>以前暂扣款</t>
  </si>
  <si>
    <t>补以前暂扣款</t>
  </si>
  <si>
    <t>应扣合计</t>
  </si>
  <si>
    <t>0.00</t>
  </si>
  <si>
    <t>现金借支</t>
  </si>
  <si>
    <t>油费借支</t>
  </si>
  <si>
    <t>保险费</t>
  </si>
  <si>
    <t>其他扣款</t>
  </si>
  <si>
    <t>利息</t>
  </si>
  <si>
    <t>历史挂账金额</t>
  </si>
  <si>
    <t>本次冲账金额</t>
  </si>
  <si>
    <t>应付金额</t>
  </si>
  <si>
    <t>实付现金</t>
  </si>
  <si>
    <t>实付油费</t>
  </si>
  <si>
    <t>本次暂扣款</t>
  </si>
  <si>
    <t>支付信息：</t>
  </si>
  <si>
    <t>持卡人</t>
  </si>
  <si>
    <t>中国农业银行股份有限公司许昌建安支行</t>
  </si>
  <si>
    <t>开户行</t>
  </si>
  <si>
    <t>中国农业银行</t>
  </si>
  <si>
    <t>银行账户</t>
  </si>
  <si>
    <t>16251101040015358</t>
  </si>
  <si>
    <t>结算备注：2025.12</t>
  </si>
  <si>
    <t>运单号</t>
  </si>
  <si>
    <t>返单状态</t>
  </si>
  <si>
    <t>是否返收据</t>
  </si>
  <si>
    <t>商品车品牌</t>
  </si>
  <si>
    <t>商品车名称</t>
  </si>
  <si>
    <t>VIN码</t>
  </si>
  <si>
    <t>调度备注</t>
  </si>
  <si>
    <t>实际运输动态</t>
  </si>
  <si>
    <t>目的地省份</t>
  </si>
  <si>
    <t>发车时间</t>
  </si>
  <si>
    <t>里程</t>
  </si>
  <si>
    <t>计算方式</t>
  </si>
  <si>
    <t>单价</t>
  </si>
  <si>
    <t>运费</t>
  </si>
  <si>
    <t>实际运费</t>
  </si>
  <si>
    <t>提车转板费</t>
  </si>
  <si>
    <t>追保费用</t>
  </si>
  <si>
    <t>合计</t>
  </si>
  <si>
    <t>经销店</t>
  </si>
  <si>
    <t>调度单号</t>
  </si>
  <si>
    <t>车牌号</t>
  </si>
  <si>
    <t>驾驶员</t>
  </si>
  <si>
    <t>备注说明</t>
  </si>
  <si>
    <t>CZZ_HW25113000001012</t>
  </si>
  <si>
    <t>未返回</t>
  </si>
  <si>
    <t>已返</t>
  </si>
  <si>
    <t>比亚迪小车型</t>
  </si>
  <si>
    <t>海鸥</t>
  </si>
  <si>
    <t>LGXCE4CCXT5070059</t>
  </si>
  <si>
    <t>新郑 - 南沙港</t>
  </si>
  <si>
    <t>广东</t>
  </si>
  <si>
    <t>按单台单价计算</t>
  </si>
  <si>
    <t>南沙港</t>
  </si>
  <si>
    <t>FY2025121800015</t>
  </si>
  <si>
    <t>豫EB6188</t>
  </si>
  <si>
    <t>庄志伟</t>
  </si>
  <si>
    <t>CZZ_HW25113000001010</t>
  </si>
  <si>
    <t>LGXCE4CC7T5069838</t>
  </si>
  <si>
    <t>CZZ_HW25113000001020</t>
  </si>
  <si>
    <t>LGXCE4CC6T5070110</t>
  </si>
  <si>
    <t>CZZ_HW25113000001018</t>
  </si>
  <si>
    <t>LGXCE4CC8T5070156</t>
  </si>
  <si>
    <t>CZZ_HW25113000001016</t>
  </si>
  <si>
    <t>LGXCE4CC8T5069315</t>
  </si>
  <si>
    <t>CZZ_HW25113000000473</t>
  </si>
  <si>
    <t>LGXCE4CC9T5070215</t>
  </si>
  <si>
    <t>CZZ_HW25113000000469</t>
  </si>
  <si>
    <t>LGXCE4CC7T5070164</t>
  </si>
  <si>
    <t>CZZ_HW25113000000465</t>
  </si>
  <si>
    <t>LGXCE4CC4T5069330</t>
  </si>
  <si>
    <t>CZZ_HW25113000000463</t>
  </si>
  <si>
    <t>LGXCE4CC5T5070177</t>
  </si>
  <si>
    <t>CZZ_HW25113000000461</t>
  </si>
  <si>
    <t>LGXCE4CC1T5070242</t>
  </si>
  <si>
    <t>CZZ_HW25113000000477</t>
  </si>
  <si>
    <t>LGXCE4CC7T5070262</t>
  </si>
  <si>
    <t>CZZ_HW25113000000479</t>
  </si>
  <si>
    <t>LGXCE4CC6T5070141</t>
  </si>
  <si>
    <t>CZZ_HW25113000000475</t>
  </si>
  <si>
    <t>LGXCE4CC3T5069626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</si>
</sst>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\ h:mm;@"/>
  </numFmts>
  <fonts count="25">
    <font>
      <sz val="11"/>
      <name val="Calibri"/>
    </font>
    <font>
      <sz val="11"/>
      <name val="宋体"/>
    </font>
    <font>
      <b/>
      <sz val="16"/>
      <name val="宋体"/>
    </font>
    <font>
      <u/>
      <sz val="11"/>
      <color theme="10"/>
      <name val="宋体"/>
    </font>
    <font>
      <sz val="11"/>
      <color rgb="FF000000"/>
      <name val="宋体"/>
    </font>
    <font>
      <sz val="11"/>
      <color theme="1"/>
      <name val="DengXian"/>
      <scheme val="minor"/>
    </font>
    <font>
      <u/>
      <sz val="11"/>
      <color theme="10"/>
      <name val="Calibri"/>
    </font>
    <font>
      <u/>
      <sz val="11"/>
      <color rgb="FF800080"/>
      <name val="DengXian"/>
      <scheme val="minor"/>
    </font>
    <font>
      <sz val="11"/>
      <color rgb="FFFF0000"/>
      <name val="DengXian"/>
      <scheme val="minor"/>
    </font>
    <font>
      <b/>
      <sz val="18"/>
      <color theme="3"/>
      <name val="DengXian"/>
      <scheme val="minor"/>
    </font>
    <font>
      <i/>
      <sz val="11"/>
      <color rgb="FF7F7F7F"/>
      <name val="DengXian"/>
      <scheme val="minor"/>
    </font>
    <font>
      <b/>
      <sz val="15"/>
      <color theme="3"/>
      <name val="DengXian"/>
      <scheme val="minor"/>
    </font>
    <font>
      <b/>
      <sz val="13"/>
      <color theme="3"/>
      <name val="DengXian"/>
      <scheme val="minor"/>
    </font>
    <font>
      <b/>
      <sz val="11"/>
      <color theme="3"/>
      <name val="DengXian"/>
      <scheme val="minor"/>
    </font>
    <font>
      <sz val="11"/>
      <color rgb="FF3F3F76"/>
      <name val="DengXian"/>
      <scheme val="minor"/>
    </font>
    <font>
      <b/>
      <sz val="11"/>
      <color rgb="FF3F3F3F"/>
      <name val="DengXian"/>
      <scheme val="minor"/>
    </font>
    <font>
      <b/>
      <sz val="11"/>
      <color rgb="FFFA7D00"/>
      <name val="DengXian"/>
      <scheme val="minor"/>
    </font>
    <font>
      <b/>
      <sz val="11"/>
      <color rgb="FFFFFFFF"/>
      <name val="DengXian"/>
      <scheme val="minor"/>
    </font>
    <font>
      <sz val="11"/>
      <color rgb="FFFA7D00"/>
      <name val="DengXian"/>
      <scheme val="minor"/>
    </font>
    <font>
      <b/>
      <sz val="11"/>
      <color theme="1"/>
      <name val="DengXian"/>
      <scheme val="minor"/>
    </font>
    <font>
      <sz val="11"/>
      <color rgb="FF006100"/>
      <name val="DengXian"/>
      <scheme val="minor"/>
    </font>
    <font>
      <sz val="11"/>
      <color rgb="FF9C0006"/>
      <name val="DengXian"/>
      <scheme val="minor"/>
    </font>
    <font>
      <sz val="11"/>
      <color rgb="FF9C6500"/>
      <name val="DengXian"/>
      <scheme val="minor"/>
    </font>
    <font>
      <sz val="11"/>
      <color theme="0"/>
      <name val="DengXian"/>
      <scheme val="minor"/>
    </font>
    <font>
      <sz val="11"/>
      <color theme="1"/>
      <name val="DengXian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97D7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5" fillId="0" borderId="0">
      <alignment vertical="center"/>
    </xf>
    <xf numFmtId="44" fontId="5" fillId="0" borderId="0">
      <alignment vertical="center"/>
    </xf>
    <xf numFmtId="9" fontId="5" fillId="0" borderId="0">
      <alignment vertical="center"/>
    </xf>
    <xf numFmtId="41" fontId="5" fillId="0" borderId="0">
      <alignment vertical="center"/>
    </xf>
    <xf numFmtId="42" fontId="5" fillId="0" borderId="0">
      <alignment vertical="center"/>
    </xf>
    <xf numFmtId="0" fontId="6" fillId="0" borderId="0"/>
    <xf numFmtId="0" fontId="7" fillId="0" borderId="0">
      <alignment vertical="center"/>
    </xf>
    <xf numFmtId="0" fontId="5" fillId="3" borderId="13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14">
      <alignment vertical="center"/>
    </xf>
    <xf numFmtId="0" fontId="12" fillId="0" borderId="14">
      <alignment vertical="center"/>
    </xf>
    <xf numFmtId="0" fontId="13" fillId="0" borderId="15">
      <alignment vertical="center"/>
    </xf>
    <xf numFmtId="0" fontId="13" fillId="0" borderId="0">
      <alignment vertical="center"/>
    </xf>
    <xf numFmtId="0" fontId="14" fillId="4" borderId="16">
      <alignment vertical="center"/>
    </xf>
    <xf numFmtId="0" fontId="15" fillId="5" borderId="17">
      <alignment vertical="center"/>
    </xf>
    <xf numFmtId="0" fontId="16" fillId="5" borderId="16">
      <alignment vertical="center"/>
    </xf>
    <xf numFmtId="0" fontId="17" fillId="6" borderId="18">
      <alignment vertical="center"/>
    </xf>
    <xf numFmtId="0" fontId="18" fillId="0" borderId="19">
      <alignment vertical="center"/>
    </xf>
    <xf numFmtId="0" fontId="19" fillId="0" borderId="20">
      <alignment vertical="center"/>
    </xf>
    <xf numFmtId="0" fontId="20" fillId="7" borderId="0">
      <alignment vertical="center"/>
    </xf>
    <xf numFmtId="0" fontId="21" fillId="8" borderId="0">
      <alignment vertical="center"/>
    </xf>
    <xf numFmtId="0" fontId="22" fillId="9" borderId="0">
      <alignment vertical="center"/>
    </xf>
    <xf numFmtId="0" fontId="23" fillId="10" borderId="0">
      <alignment vertical="center"/>
    </xf>
    <xf numFmtId="0" fontId="24" fillId="11" borderId="0">
      <alignment vertical="center"/>
    </xf>
    <xf numFmtId="0" fontId="24" fillId="12" borderId="0">
      <alignment vertical="center"/>
    </xf>
    <xf numFmtId="0" fontId="23" fillId="13" borderId="0">
      <alignment vertical="center"/>
    </xf>
    <xf numFmtId="0" fontId="23" fillId="14" borderId="0">
      <alignment vertical="center"/>
    </xf>
    <xf numFmtId="0" fontId="24" fillId="15" borderId="0">
      <alignment vertical="center"/>
    </xf>
    <xf numFmtId="0" fontId="24" fillId="16" borderId="0">
      <alignment vertical="center"/>
    </xf>
    <xf numFmtId="0" fontId="23" fillId="17" borderId="0">
      <alignment vertical="center"/>
    </xf>
    <xf numFmtId="0" fontId="23" fillId="18" borderId="0">
      <alignment vertical="center"/>
    </xf>
    <xf numFmtId="0" fontId="24" fillId="19" borderId="0">
      <alignment vertical="center"/>
    </xf>
    <xf numFmtId="0" fontId="24" fillId="20" borderId="0">
      <alignment vertical="center"/>
    </xf>
    <xf numFmtId="0" fontId="23" fillId="21" borderId="0">
      <alignment vertical="center"/>
    </xf>
    <xf numFmtId="0" fontId="23" fillId="22" borderId="0">
      <alignment vertical="center"/>
    </xf>
    <xf numFmtId="0" fontId="24" fillId="23" borderId="0">
      <alignment vertical="center"/>
    </xf>
    <xf numFmtId="0" fontId="24" fillId="24" borderId="0">
      <alignment vertical="center"/>
    </xf>
    <xf numFmtId="0" fontId="23" fillId="25" borderId="0">
      <alignment vertical="center"/>
    </xf>
    <xf numFmtId="0" fontId="23" fillId="26" borderId="0">
      <alignment vertical="center"/>
    </xf>
    <xf numFmtId="0" fontId="24" fillId="27" borderId="0">
      <alignment vertical="center"/>
    </xf>
    <xf numFmtId="0" fontId="24" fillId="28" borderId="0">
      <alignment vertical="center"/>
    </xf>
    <xf numFmtId="0" fontId="23" fillId="29" borderId="0">
      <alignment vertical="center"/>
    </xf>
    <xf numFmtId="0" fontId="23" fillId="30" borderId="0">
      <alignment vertical="center"/>
    </xf>
    <xf numFmtId="0" fontId="24" fillId="31" borderId="0">
      <alignment vertical="center"/>
    </xf>
    <xf numFmtId="0" fontId="24" fillId="32" borderId="0">
      <alignment vertical="center"/>
    </xf>
    <xf numFmtId="0" fontId="23" fillId="33" borderId="0">
      <alignment vertical="center"/>
    </xf>
  </cellStyleXfs>
  <cellXfs count="78">
    <xf numFmtId="0" applyNumberFormat="1" fontId="0" applyFont="1" fillId="0" applyFill="1" borderId="0" applyBorder="1" xfId="0" applyProtection="1"/>
    <xf numFmtId="43" applyNumberFormat="1" fontId="5" applyFont="1" fillId="0" applyFill="1" borderId="0" applyBorder="1" xfId="1" applyProtection="1" applyAlignment="1">
      <alignment vertical="center"/>
    </xf>
    <xf numFmtId="44" applyNumberFormat="1" fontId="5" applyFont="1" fillId="0" applyFill="1" borderId="0" applyBorder="1" xfId="2" applyProtection="1" applyAlignment="1">
      <alignment vertical="center"/>
    </xf>
    <xf numFmtId="9" applyNumberFormat="1" fontId="5" applyFont="1" fillId="0" applyFill="1" borderId="0" applyBorder="1" xfId="3" applyProtection="1" applyAlignment="1">
      <alignment vertical="center"/>
    </xf>
    <xf numFmtId="41" applyNumberFormat="1" fontId="5" applyFont="1" fillId="0" applyFill="1" borderId="0" applyBorder="1" xfId="4" applyProtection="1" applyAlignment="1">
      <alignment vertical="center"/>
    </xf>
    <xf numFmtId="42" applyNumberFormat="1" fontId="5" applyFont="1" fillId="0" applyFill="1" borderId="0" applyBorder="1" xfId="5" applyProtection="1" applyAlignment="1">
      <alignment vertical="center"/>
    </xf>
    <xf numFmtId="0" applyNumberFormat="1" fontId="6" applyFont="1" fillId="0" applyFill="1" borderId="0" applyBorder="1" xfId="6" applyProtection="1"/>
    <xf numFmtId="0" applyNumberFormat="1" fontId="7" applyFont="1" fillId="0" applyFill="1" borderId="0" applyBorder="1" xfId="7" applyProtection="1" applyAlignment="1">
      <alignment vertical="center"/>
    </xf>
    <xf numFmtId="0" applyNumberFormat="1" fontId="5" applyFont="1" fillId="3" applyFill="1" borderId="13" applyBorder="1" xfId="8" applyProtection="1" applyAlignment="1">
      <alignment vertical="center"/>
    </xf>
    <xf numFmtId="0" applyNumberFormat="1" fontId="8" applyFont="1" fillId="0" applyFill="1" borderId="0" applyBorder="1" xfId="9" applyProtection="1" applyAlignment="1">
      <alignment vertical="center"/>
    </xf>
    <xf numFmtId="0" applyNumberFormat="1" fontId="9" applyFont="1" fillId="0" applyFill="1" borderId="0" applyBorder="1" xfId="10" applyProtection="1" applyAlignment="1">
      <alignment vertical="center"/>
    </xf>
    <xf numFmtId="0" applyNumberFormat="1" fontId="10" applyFont="1" fillId="0" applyFill="1" borderId="0" applyBorder="1" xfId="11" applyProtection="1" applyAlignment="1">
      <alignment vertical="center"/>
    </xf>
    <xf numFmtId="0" applyNumberFormat="1" fontId="11" applyFont="1" fillId="0" applyFill="1" borderId="14" applyBorder="1" xfId="12" applyProtection="1" applyAlignment="1">
      <alignment vertical="center"/>
    </xf>
    <xf numFmtId="0" applyNumberFormat="1" fontId="12" applyFont="1" fillId="0" applyFill="1" borderId="14" applyBorder="1" xfId="13" applyProtection="1" applyAlignment="1">
      <alignment vertical="center"/>
    </xf>
    <xf numFmtId="0" applyNumberFormat="1" fontId="13" applyFont="1" fillId="0" applyFill="1" borderId="15" applyBorder="1" xfId="14" applyProtection="1" applyAlignment="1">
      <alignment vertical="center"/>
    </xf>
    <xf numFmtId="0" applyNumberFormat="1" fontId="13" applyFont="1" fillId="0" applyFill="1" borderId="0" applyBorder="1" xfId="15" applyProtection="1" applyAlignment="1">
      <alignment vertical="center"/>
    </xf>
    <xf numFmtId="0" applyNumberFormat="1" fontId="14" applyFont="1" fillId="4" applyFill="1" borderId="16" applyBorder="1" xfId="16" applyProtection="1" applyAlignment="1">
      <alignment vertical="center"/>
    </xf>
    <xf numFmtId="0" applyNumberFormat="1" fontId="15" applyFont="1" fillId="5" applyFill="1" borderId="17" applyBorder="1" xfId="17" applyProtection="1" applyAlignment="1">
      <alignment vertical="center"/>
    </xf>
    <xf numFmtId="0" applyNumberFormat="1" fontId="16" applyFont="1" fillId="5" applyFill="1" borderId="16" applyBorder="1" xfId="18" applyProtection="1" applyAlignment="1">
      <alignment vertical="center"/>
    </xf>
    <xf numFmtId="0" applyNumberFormat="1" fontId="17" applyFont="1" fillId="6" applyFill="1" borderId="18" applyBorder="1" xfId="19" applyProtection="1" applyAlignment="1">
      <alignment vertical="center"/>
    </xf>
    <xf numFmtId="0" applyNumberFormat="1" fontId="18" applyFont="1" fillId="0" applyFill="1" borderId="19" applyBorder="1" xfId="20" applyProtection="1" applyAlignment="1">
      <alignment vertical="center"/>
    </xf>
    <xf numFmtId="0" applyNumberFormat="1" fontId="19" applyFont="1" fillId="0" applyFill="1" borderId="20" applyBorder="1" xfId="21" applyProtection="1" applyAlignment="1">
      <alignment vertical="center"/>
    </xf>
    <xf numFmtId="0" applyNumberFormat="1" fontId="20" applyFont="1" fillId="7" applyFill="1" borderId="0" applyBorder="1" xfId="22" applyProtection="1" applyAlignment="1">
      <alignment vertical="center"/>
    </xf>
    <xf numFmtId="0" applyNumberFormat="1" fontId="21" applyFont="1" fillId="8" applyFill="1" borderId="0" applyBorder="1" xfId="23" applyProtection="1" applyAlignment="1">
      <alignment vertical="center"/>
    </xf>
    <xf numFmtId="0" applyNumberFormat="1" fontId="22" applyFont="1" fillId="9" applyFill="1" borderId="0" applyBorder="1" xfId="24" applyProtection="1" applyAlignment="1">
      <alignment vertical="center"/>
    </xf>
    <xf numFmtId="0" applyNumberFormat="1" fontId="23" applyFont="1" fillId="10" applyFill="1" borderId="0" applyBorder="1" xfId="25" applyProtection="1" applyAlignment="1">
      <alignment vertical="center"/>
    </xf>
    <xf numFmtId="0" applyNumberFormat="1" fontId="24" applyFont="1" fillId="11" applyFill="1" borderId="0" applyBorder="1" xfId="26" applyProtection="1" applyAlignment="1">
      <alignment vertical="center"/>
    </xf>
    <xf numFmtId="0" applyNumberFormat="1" fontId="24" applyFont="1" fillId="12" applyFill="1" borderId="0" applyBorder="1" xfId="27" applyProtection="1" applyAlignment="1">
      <alignment vertical="center"/>
    </xf>
    <xf numFmtId="0" applyNumberFormat="1" fontId="23" applyFont="1" fillId="13" applyFill="1" borderId="0" applyBorder="1" xfId="28" applyProtection="1" applyAlignment="1">
      <alignment vertical="center"/>
    </xf>
    <xf numFmtId="0" applyNumberFormat="1" fontId="23" applyFont="1" fillId="14" applyFill="1" borderId="0" applyBorder="1" xfId="29" applyProtection="1" applyAlignment="1">
      <alignment vertical="center"/>
    </xf>
    <xf numFmtId="0" applyNumberFormat="1" fontId="24" applyFont="1" fillId="15" applyFill="1" borderId="0" applyBorder="1" xfId="30" applyProtection="1" applyAlignment="1">
      <alignment vertical="center"/>
    </xf>
    <xf numFmtId="0" applyNumberFormat="1" fontId="24" applyFont="1" fillId="16" applyFill="1" borderId="0" applyBorder="1" xfId="31" applyProtection="1" applyAlignment="1">
      <alignment vertical="center"/>
    </xf>
    <xf numFmtId="0" applyNumberFormat="1" fontId="23" applyFont="1" fillId="17" applyFill="1" borderId="0" applyBorder="1" xfId="32" applyProtection="1" applyAlignment="1">
      <alignment vertical="center"/>
    </xf>
    <xf numFmtId="0" applyNumberFormat="1" fontId="23" applyFont="1" fillId="18" applyFill="1" borderId="0" applyBorder="1" xfId="33" applyProtection="1" applyAlignment="1">
      <alignment vertical="center"/>
    </xf>
    <xf numFmtId="0" applyNumberFormat="1" fontId="24" applyFont="1" fillId="19" applyFill="1" borderId="0" applyBorder="1" xfId="34" applyProtection="1" applyAlignment="1">
      <alignment vertical="center"/>
    </xf>
    <xf numFmtId="0" applyNumberFormat="1" fontId="24" applyFont="1" fillId="20" applyFill="1" borderId="0" applyBorder="1" xfId="35" applyProtection="1" applyAlignment="1">
      <alignment vertical="center"/>
    </xf>
    <xf numFmtId="0" applyNumberFormat="1" fontId="23" applyFont="1" fillId="21" applyFill="1" borderId="0" applyBorder="1" xfId="36" applyProtection="1" applyAlignment="1">
      <alignment vertical="center"/>
    </xf>
    <xf numFmtId="0" applyNumberFormat="1" fontId="23" applyFont="1" fillId="22" applyFill="1" borderId="0" applyBorder="1" xfId="37" applyProtection="1" applyAlignment="1">
      <alignment vertical="center"/>
    </xf>
    <xf numFmtId="0" applyNumberFormat="1" fontId="24" applyFont="1" fillId="23" applyFill="1" borderId="0" applyBorder="1" xfId="38" applyProtection="1" applyAlignment="1">
      <alignment vertical="center"/>
    </xf>
    <xf numFmtId="0" applyNumberFormat="1" fontId="24" applyFont="1" fillId="24" applyFill="1" borderId="0" applyBorder="1" xfId="39" applyProtection="1" applyAlignment="1">
      <alignment vertical="center"/>
    </xf>
    <xf numFmtId="0" applyNumberFormat="1" fontId="23" applyFont="1" fillId="25" applyFill="1" borderId="0" applyBorder="1" xfId="40" applyProtection="1" applyAlignment="1">
      <alignment vertical="center"/>
    </xf>
    <xf numFmtId="0" applyNumberFormat="1" fontId="23" applyFont="1" fillId="26" applyFill="1" borderId="0" applyBorder="1" xfId="41" applyProtection="1" applyAlignment="1">
      <alignment vertical="center"/>
    </xf>
    <xf numFmtId="0" applyNumberFormat="1" fontId="24" applyFont="1" fillId="27" applyFill="1" borderId="0" applyBorder="1" xfId="42" applyProtection="1" applyAlignment="1">
      <alignment vertical="center"/>
    </xf>
    <xf numFmtId="0" applyNumberFormat="1" fontId="24" applyFont="1" fillId="28" applyFill="1" borderId="0" applyBorder="1" xfId="43" applyProtection="1" applyAlignment="1">
      <alignment vertical="center"/>
    </xf>
    <xf numFmtId="0" applyNumberFormat="1" fontId="23" applyFont="1" fillId="29" applyFill="1" borderId="0" applyBorder="1" xfId="44" applyProtection="1" applyAlignment="1">
      <alignment vertical="center"/>
    </xf>
    <xf numFmtId="0" applyNumberFormat="1" fontId="23" applyFont="1" fillId="30" applyFill="1" borderId="0" applyBorder="1" xfId="45" applyProtection="1" applyAlignment="1">
      <alignment vertical="center"/>
    </xf>
    <xf numFmtId="0" applyNumberFormat="1" fontId="24" applyFont="1" fillId="31" applyFill="1" borderId="0" applyBorder="1" xfId="46" applyProtection="1" applyAlignment="1">
      <alignment vertical="center"/>
    </xf>
    <xf numFmtId="0" applyNumberFormat="1" fontId="24" applyFont="1" fillId="32" applyFill="1" borderId="0" applyBorder="1" xfId="47" applyProtection="1" applyAlignment="1">
      <alignment vertical="center"/>
    </xf>
    <xf numFmtId="0" applyNumberFormat="1" fontId="23" applyFont="1" fillId="33" applyFill="1" borderId="0" applyBorder="1" xfId="48" applyProtection="1" applyAlignment="1">
      <alignment vertical="center"/>
    </xf>
    <xf numFmtId="0" applyNumberFormat="1" fontId="0" applyFont="1" fillId="0" applyFill="1" borderId="0" applyBorder="1" xfId="0" applyProtection="1"/>
    <xf numFmtId="0" applyNumberFormat="1" fontId="1" applyFont="1" fillId="0" applyFill="1" borderId="0" applyBorder="1" xfId="0" applyProtection="1"/>
    <xf numFmtId="0" applyNumberFormat="1" fontId="1" applyFont="1" fillId="0" applyFill="1" borderId="0" applyBorder="1" xfId="0" applyProtection="1"/>
    <xf numFmtId="0" applyNumberFormat="1" fontId="2" applyFont="1" fillId="0" applyFill="1" borderId="1" applyBorder="1" xfId="0" applyProtection="1" applyAlignment="1">
      <alignment horizontal="center" vertical="center"/>
    </xf>
    <xf numFmtId="0" applyNumberFormat="1" fontId="2" applyFont="1" fillId="0" applyFill="1" borderId="2" applyBorder="1" xfId="0" applyProtection="1" applyAlignment="1">
      <alignment horizontal="center" vertical="center"/>
    </xf>
    <xf numFmtId="0" applyNumberFormat="1" fontId="1" applyFont="1" fillId="0" applyFill="1" borderId="3" applyBorder="1" xfId="0" applyProtection="1" applyAlignment="1">
      <alignment vertical="center"/>
    </xf>
    <xf numFmtId="0" applyNumberFormat="1" fontId="1" applyFont="1" fillId="0" applyFill="1" borderId="1" applyBorder="1" xfId="0" applyProtection="1" applyAlignment="1">
      <alignment vertical="center"/>
    </xf>
    <xf numFmtId="0" applyNumberFormat="1" fontId="1" applyFont="1" fillId="0" applyFill="1" borderId="2" applyBorder="1" xfId="0" applyProtection="1" applyAlignment="1">
      <alignment vertical="center"/>
    </xf>
    <xf numFmtId="0" applyNumberFormat="1" fontId="1" applyFont="1" fillId="0" applyFill="1" borderId="1" applyBorder="1" xfId="0" applyProtection="1" applyAlignment="1">
      <alignment horizontal="left" vertical="center"/>
    </xf>
    <xf numFmtId="0" applyNumberFormat="1" fontId="1" applyFont="1" fillId="0" applyFill="1" borderId="2" applyBorder="1" xfId="0" applyProtection="1" applyAlignment="1">
      <alignment horizontal="left" vertical="center"/>
    </xf>
    <xf numFmtId="0" applyNumberFormat="1" fontId="1" applyFont="1" fillId="0" applyFill="1" borderId="4" applyBorder="1" xfId="0" applyProtection="1" applyAlignment="1">
      <alignment vertical="center"/>
    </xf>
    <xf numFmtId="0" applyNumberFormat="1" fontId="1" applyFont="1" fillId="0" applyFill="1" borderId="5" applyBorder="1" xfId="0" applyProtection="1" applyAlignment="1">
      <alignment vertical="center"/>
    </xf>
    <xf numFmtId="0" applyNumberFormat="1" fontId="1" applyFont="1" fillId="0" applyFill="1" borderId="6" applyBorder="1" xfId="0" applyProtection="1" applyAlignment="1">
      <alignment vertical="center"/>
    </xf>
    <xf numFmtId="0" applyNumberFormat="1" fontId="1" applyFont="1" fillId="0" applyFill="1" borderId="7" applyBorder="1" xfId="0" applyProtection="1" applyAlignment="1">
      <alignment vertical="center"/>
    </xf>
    <xf numFmtId="0" applyNumberFormat="1" fontId="1" applyFont="1" fillId="0" applyFill="1" borderId="8" applyBorder="1" xfId="0" applyProtection="1" applyAlignment="1">
      <alignment vertical="center"/>
    </xf>
    <xf numFmtId="0" applyNumberFormat="1" fontId="3" applyFont="1" fillId="0" applyFill="1" borderId="6" applyBorder="1" xfId="6" applyProtection="1" applyAlignment="1">
      <alignment horizontal="right" vertical="center"/>
    </xf>
    <xf numFmtId="0" applyNumberFormat="1" fontId="4" applyFont="1" fillId="2" applyFill="1" borderId="9" applyBorder="1" xfId="0" applyProtection="1" applyAlignment="1">
      <alignment horizontal="center" vertical="center"/>
    </xf>
    <xf numFmtId="0" applyNumberFormat="1" fontId="2" applyFont="1" fillId="0" applyFill="1" borderId="4" applyBorder="1" xfId="0" applyProtection="1" applyAlignment="1">
      <alignment horizontal="center" vertical="center"/>
    </xf>
    <xf numFmtId="0" applyNumberFormat="1" fontId="1" applyFont="1" fillId="0" applyFill="1" borderId="10" applyBorder="1" xfId="0" applyProtection="1" applyAlignment="1">
      <alignment horizontal="center"/>
    </xf>
    <xf numFmtId="0" applyNumberFormat="1" fontId="1" applyFont="1" fillId="0" applyFill="1" borderId="0" applyBorder="1" xfId="0" applyProtection="1" applyAlignment="1">
      <alignment horizontal="center"/>
    </xf>
    <xf numFmtId="22" applyNumberFormat="1" fontId="1" applyFont="1" fillId="0" applyFill="1" borderId="1" applyBorder="1" xfId="0" applyProtection="1" applyAlignment="1">
      <alignment horizontal="left" vertical="center"/>
    </xf>
    <xf numFmtId="22" applyNumberFormat="1" fontId="1" applyFont="1" fillId="0" applyFill="1" borderId="2" applyBorder="1" xfId="0" applyProtection="1" applyAlignment="1">
      <alignment horizontal="left" vertical="center"/>
    </xf>
    <xf numFmtId="22" applyNumberFormat="1" fontId="1" applyFont="1" fillId="0" applyFill="1" borderId="4" applyBorder="1" xfId="0" applyProtection="1" applyAlignment="1">
      <alignment horizontal="left" vertical="center"/>
    </xf>
    <xf numFmtId="0" applyNumberFormat="1" fontId="1" applyFont="1" fillId="0" applyFill="1" borderId="4" applyBorder="1" xfId="0" applyProtection="1" applyAlignment="1">
      <alignment horizontal="left" vertical="center"/>
    </xf>
    <xf numFmtId="0" applyNumberFormat="1" fontId="1" applyFont="1" fillId="0" applyFill="1" borderId="11" applyBorder="1" xfId="0" applyProtection="1" applyAlignment="1">
      <alignment vertical="center"/>
    </xf>
    <xf numFmtId="0" applyNumberFormat="1" fontId="1" applyFont="1" fillId="0" applyFill="1" borderId="12" applyBorder="1" xfId="0" applyProtection="1" applyAlignment="1">
      <alignment vertical="center"/>
    </xf>
    <xf numFmtId="176" applyNumberFormat="1" fontId="1" applyFont="1" fillId="0" applyFill="1" borderId="0" applyBorder="1" xfId="0" applyProtection="1"/>
    <xf numFmtId="0" applyNumberFormat="1" fontId="3" applyFont="1" fillId="0" applyFill="1" borderId="6" applyBorder="1" xfId="6" quotePrefix="1" applyProtection="1" applyAlignment="1">
      <alignment horizontal="right" vertical="center"/>
    </xf>
    <xf numFmtId="0" applyNumberFormat="1" fontId="1" applyFont="1" fillId="0" applyFill="1" borderId="0" applyBorder="1" xfId="0" quotePrefix="1" applyProtection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31"/>
  <sheetViews>
    <sheetView tabSelected="1" topLeftCell="A2" workbookViewId="0">
      <selection activeCell="E18" sqref="E18"/>
    </sheetView>
  </sheetViews>
  <sheetFormatPr defaultColWidth="8.81904761904762" defaultRowHeight="13.5"/>
  <cols>
    <col min="1" max="1" width="12.4571428571429" customWidth="1" style="51"/>
    <col min="2" max="2" width="15.6285714285714" customWidth="1" style="51"/>
    <col min="3" max="3" width="9.45714285714286" customWidth="1" style="51"/>
    <col min="4" max="4" width="13.6285714285714" customWidth="1" style="51"/>
    <col min="5" max="5" width="12.8190476190476" customWidth="1" style="51"/>
    <col min="6" max="6" width="12.3619047619048" customWidth="1" style="51"/>
    <col min="7" max="8" width="9.45714285714286" customWidth="1" style="51"/>
    <col min="9" max="9" width="17.2666666666667" customWidth="1" style="51"/>
    <col min="10" max="11" width="9.45714285714286" customWidth="1" style="51"/>
    <col min="12" max="16383" width="8.81904761904762" customWidth="1" style="51"/>
  </cols>
  <sheetData>
    <row r="1" ht="37" customHeight="1">
      <c r="A1" s="52" t="s">
        <v>0</v>
      </c>
      <c r="B1" s="53"/>
      <c r="C1" s="53"/>
      <c r="D1" s="53"/>
      <c r="E1" s="53"/>
      <c r="F1" s="53"/>
      <c r="G1" s="53"/>
      <c r="H1" s="53"/>
      <c r="I1" s="53"/>
      <c r="J1" s="66"/>
      <c r="K1" s="67" t="s">
        <v>1</v>
      </c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</row>
    <row r="2" ht="30" customHeight="1">
      <c r="A2" s="54" t="s">
        <v>2</v>
      </c>
      <c r="B2" s="54" t="s">
        <v>3</v>
      </c>
      <c r="C2" s="54" t="s">
        <v>4</v>
      </c>
      <c r="D2" s="54" t="s">
        <v>5</v>
      </c>
      <c r="E2" s="54" t="s">
        <v>6</v>
      </c>
      <c r="F2" s="54" t="s">
        <v>7</v>
      </c>
      <c r="G2" s="54" t="s">
        <v>8</v>
      </c>
      <c r="H2" s="69">
        <v>46045.4728488426</v>
      </c>
      <c r="I2" s="70"/>
      <c r="J2" s="71"/>
    </row>
    <row r="3" ht="28" customHeight="1">
      <c r="A3" s="54" t="s">
        <v>9</v>
      </c>
      <c r="B3" s="55" t="s">
        <v>10</v>
      </c>
      <c r="C3" s="56"/>
      <c r="D3" s="56"/>
      <c r="E3" s="56"/>
      <c r="F3" s="56"/>
      <c r="G3" s="56"/>
      <c r="H3" s="56"/>
      <c r="I3" s="56"/>
      <c r="J3" s="59"/>
    </row>
    <row r="4" ht="28" customHeight="1">
      <c r="A4" s="54" t="s">
        <v>11</v>
      </c>
      <c r="B4" s="54" t="s">
        <v>12</v>
      </c>
      <c r="C4" s="54" t="s">
        <v>13</v>
      </c>
      <c r="D4" s="54">
        <v>0</v>
      </c>
      <c r="E4" s="54" t="s">
        <v>14</v>
      </c>
      <c r="F4" s="54">
        <v>0</v>
      </c>
      <c r="G4" s="54" t="s">
        <v>15</v>
      </c>
      <c r="H4" s="54"/>
      <c r="I4" s="54">
        <v>0</v>
      </c>
      <c r="J4" s="54"/>
    </row>
    <row r="5" ht="28" customHeight="1">
      <c r="A5" s="54" t="s">
        <v>16</v>
      </c>
      <c r="B5" s="57" t="s">
        <v>17</v>
      </c>
      <c r="C5" s="58"/>
      <c r="D5" s="58"/>
      <c r="E5" s="58"/>
      <c r="F5" s="58"/>
      <c r="G5" s="58"/>
      <c r="H5" s="58"/>
      <c r="I5" s="58"/>
      <c r="J5" s="72"/>
    </row>
    <row r="6" ht="28" customHeight="1">
      <c r="A6" s="54" t="s">
        <v>18</v>
      </c>
      <c r="B6" s="54" t="s">
        <v>17</v>
      </c>
      <c r="C6" s="54" t="s">
        <v>19</v>
      </c>
      <c r="D6" s="54" t="s">
        <v>17</v>
      </c>
      <c r="E6" s="54" t="s">
        <v>20</v>
      </c>
      <c r="F6" s="54" t="s">
        <v>17</v>
      </c>
      <c r="G6" s="54" t="s">
        <v>21</v>
      </c>
      <c r="H6" s="54">
        <v>0</v>
      </c>
      <c r="I6" s="54" t="s">
        <v>22</v>
      </c>
      <c r="J6" s="54">
        <v>0</v>
      </c>
    </row>
    <row r="7" ht="28" customHeight="1">
      <c r="A7" s="54" t="s">
        <v>23</v>
      </c>
      <c r="B7" s="55">
        <v>0</v>
      </c>
      <c r="C7" s="56"/>
      <c r="D7" s="56"/>
      <c r="E7" s="54" t="s">
        <v>24</v>
      </c>
      <c r="F7" s="54">
        <v>0</v>
      </c>
      <c r="G7" s="54"/>
      <c r="H7" s="54"/>
      <c r="I7" s="54"/>
      <c r="J7" s="54"/>
    </row>
    <row r="8" ht="28" customHeight="1">
      <c r="A8" s="54" t="s">
        <v>25</v>
      </c>
      <c r="B8" s="57" t="s">
        <v>12</v>
      </c>
      <c r="C8" s="58"/>
      <c r="D8" s="58"/>
      <c r="E8" s="58"/>
      <c r="F8" s="58"/>
      <c r="G8" s="58"/>
      <c r="H8" s="58"/>
      <c r="I8" s="58"/>
      <c r="J8" s="72"/>
    </row>
    <row r="9" ht="29" customHeight="1">
      <c r="A9" s="54" t="s">
        <v>26</v>
      </c>
      <c r="B9" s="54" t="s">
        <v>12</v>
      </c>
      <c r="C9" s="54" t="s">
        <v>27</v>
      </c>
      <c r="D9" s="54" t="s">
        <v>17</v>
      </c>
      <c r="E9" s="54" t="s">
        <v>28</v>
      </c>
      <c r="F9" s="54" t="s">
        <v>17</v>
      </c>
      <c r="G9" s="54"/>
      <c r="H9" s="54"/>
      <c r="I9" s="54"/>
      <c r="J9" s="54"/>
    </row>
    <row r="10" ht="27" customHeight="1">
      <c r="A10" s="55" t="s">
        <v>29</v>
      </c>
      <c r="B10" s="56"/>
      <c r="C10" s="56"/>
      <c r="D10" s="56"/>
      <c r="E10" s="56"/>
      <c r="F10" s="56"/>
      <c r="G10" s="56"/>
      <c r="H10" s="56"/>
      <c r="I10" s="56"/>
      <c r="J10" s="59"/>
    </row>
    <row r="11" ht="27" customHeight="1">
      <c r="A11" s="54" t="s">
        <v>30</v>
      </c>
      <c r="B11" s="55" t="s">
        <v>31</v>
      </c>
      <c r="C11" s="56"/>
      <c r="D11" s="59"/>
      <c r="E11" s="54" t="s">
        <v>32</v>
      </c>
      <c r="F11" s="55" t="s">
        <v>33</v>
      </c>
      <c r="G11" s="56"/>
      <c r="H11" s="56"/>
      <c r="I11" s="56"/>
      <c r="J11" s="59"/>
    </row>
    <row r="12" ht="29" customHeight="1">
      <c r="A12" s="54" t="s">
        <v>34</v>
      </c>
      <c r="B12" s="55" t="s">
        <v>35</v>
      </c>
      <c r="C12" s="56"/>
      <c r="D12" s="56"/>
      <c r="E12" s="56"/>
      <c r="F12" s="56"/>
      <c r="G12" s="56"/>
      <c r="H12" s="56"/>
      <c r="I12" s="56"/>
      <c r="J12" s="59"/>
    </row>
    <row r="13" ht="28" customHeight="1">
      <c r="A13" s="55" t="s">
        <v>36</v>
      </c>
      <c r="B13" s="56"/>
      <c r="C13" s="56"/>
      <c r="D13" s="56"/>
      <c r="E13" s="56"/>
      <c r="F13" s="56"/>
      <c r="G13" s="56"/>
      <c r="H13" s="56"/>
      <c r="I13" s="56"/>
      <c r="J13" s="59"/>
    </row>
    <row r="14" ht="23" customHeight="1">
      <c r="A14" s="60"/>
      <c r="B14" s="61"/>
      <c r="C14" s="61"/>
      <c r="D14" s="61"/>
      <c r="E14" s="61"/>
      <c r="F14" s="61"/>
      <c r="G14" s="61"/>
      <c r="H14" s="61"/>
      <c r="I14" s="61"/>
      <c r="J14" s="73"/>
    </row>
    <row r="15" ht="40" customHeight="1">
      <c r="A15" s="62"/>
      <c r="B15" s="63"/>
      <c r="C15" s="63"/>
      <c r="D15" s="63"/>
      <c r="E15" s="63"/>
      <c r="F15" s="63"/>
      <c r="G15" s="63"/>
      <c r="H15" s="63"/>
      <c r="I15" s="63"/>
      <c r="J15" s="74"/>
    </row>
    <row r="16" ht="23" customHeight="1">
      <c r="A16" s="76">
        <f>HYPERLINK("https://www.dis56.com/","数据来源：DIS-VTMS系统（链接未来物流）")</f>
      </c>
      <c r="B16" s="64"/>
      <c r="C16" s="64"/>
      <c r="D16" s="64"/>
      <c r="E16" s="64"/>
      <c r="F16" s="64"/>
      <c r="G16" s="64"/>
      <c r="H16" s="64"/>
      <c r="I16" s="64"/>
      <c r="J16" s="64"/>
    </row>
    <row r="17" ht="15" customHeight="1" s="50" customFormat="1">
      <c r="A17" s="65" t="s">
        <v>37</v>
      </c>
      <c r="B17" s="65" t="s">
        <v>38</v>
      </c>
      <c r="C17" s="65" t="s">
        <v>39</v>
      </c>
      <c r="D17" s="65" t="s">
        <v>40</v>
      </c>
      <c r="E17" s="65" t="s">
        <v>41</v>
      </c>
      <c r="F17" s="65" t="s">
        <v>42</v>
      </c>
      <c r="G17" s="65" t="s">
        <v>43</v>
      </c>
      <c r="H17" s="65" t="s">
        <v>44</v>
      </c>
      <c r="I17" s="65" t="s">
        <v>45</v>
      </c>
      <c r="J17" s="65" t="s">
        <v>46</v>
      </c>
      <c r="K17" s="65" t="s">
        <v>47</v>
      </c>
      <c r="L17" s="65" t="s">
        <v>48</v>
      </c>
      <c r="M17" s="65" t="s">
        <v>49</v>
      </c>
      <c r="N17" s="65" t="s">
        <v>50</v>
      </c>
      <c r="O17" s="65" t="s">
        <v>51</v>
      </c>
      <c r="P17" s="65" t="s">
        <v>52</v>
      </c>
      <c r="Q17" s="65" t="s">
        <v>53</v>
      </c>
      <c r="R17" s="65" t="s">
        <v>54</v>
      </c>
      <c r="S17" s="65" t="s">
        <v>55</v>
      </c>
      <c r="T17" s="65" t="s">
        <v>56</v>
      </c>
      <c r="U17" s="65" t="s">
        <v>57</v>
      </c>
      <c r="V17" s="65" t="s">
        <v>58</v>
      </c>
      <c r="W17" s="65" t="s">
        <v>59</v>
      </c>
    </row>
    <row r="18" ht="15" customHeight="1">
      <c r="A18" s="50" t="s">
        <v>60</v>
      </c>
      <c r="B18" s="50" t="s">
        <v>61</v>
      </c>
      <c r="C18" s="50" t="s">
        <v>62</v>
      </c>
      <c r="D18" s="51" t="s">
        <v>63</v>
      </c>
      <c r="E18" s="50" t="s">
        <v>64</v>
      </c>
      <c r="F18" s="50" t="s">
        <v>65</v>
      </c>
      <c r="G18" s="50"/>
      <c r="H18" s="50" t="s">
        <v>66</v>
      </c>
      <c r="I18" s="50" t="s">
        <v>67</v>
      </c>
      <c r="J18" s="75">
        <v>46009.4715277778</v>
      </c>
      <c r="K18" s="50">
        <v>1482</v>
      </c>
      <c r="L18" s="50" t="s">
        <v>68</v>
      </c>
      <c r="M18" s="50"/>
      <c r="N18" s="51">
        <v>1544.1</v>
      </c>
      <c r="O18" s="51"/>
      <c r="P18" s="51">
        <v>0</v>
      </c>
      <c r="Q18" s="51">
        <v>0</v>
      </c>
      <c r="R18" s="51">
        <v>1544.1</v>
      </c>
      <c r="S18" s="51" t="s">
        <v>69</v>
      </c>
      <c r="T18" s="51" t="s">
        <v>70</v>
      </c>
      <c r="U18" s="51" t="s">
        <v>71</v>
      </c>
      <c r="V18" s="51" t="s">
        <v>72</v>
      </c>
      <c r="W18" s="51"/>
    </row>
    <row r="19" ht="15" customHeight="1">
      <c r="A19" s="50" t="s">
        <v>73</v>
      </c>
      <c r="B19" s="50" t="s">
        <v>61</v>
      </c>
      <c r="C19" s="50" t="s">
        <v>62</v>
      </c>
      <c r="D19" s="51" t="s">
        <v>63</v>
      </c>
      <c r="E19" s="50" t="s">
        <v>64</v>
      </c>
      <c r="F19" s="50" t="s">
        <v>74</v>
      </c>
      <c r="G19" s="50"/>
      <c r="H19" s="50" t="s">
        <v>66</v>
      </c>
      <c r="I19" s="50" t="s">
        <v>67</v>
      </c>
      <c r="J19" s="75">
        <v>46009.4715277778</v>
      </c>
      <c r="K19" s="50">
        <v>1482</v>
      </c>
      <c r="L19" s="50" t="s">
        <v>68</v>
      </c>
      <c r="M19" s="50"/>
      <c r="N19" s="51">
        <v>1544.1</v>
      </c>
      <c r="O19" s="51"/>
      <c r="P19" s="51">
        <v>0</v>
      </c>
      <c r="Q19" s="51">
        <v>0</v>
      </c>
      <c r="R19" s="51">
        <v>1544.1</v>
      </c>
      <c r="S19" s="51" t="s">
        <v>69</v>
      </c>
      <c r="T19" s="51" t="s">
        <v>70</v>
      </c>
      <c r="U19" s="51" t="s">
        <v>71</v>
      </c>
      <c r="V19" s="51" t="s">
        <v>72</v>
      </c>
      <c r="W19" s="51"/>
    </row>
    <row r="20" ht="15" customHeight="1">
      <c r="A20" s="50" t="s">
        <v>75</v>
      </c>
      <c r="B20" s="50" t="s">
        <v>61</v>
      </c>
      <c r="C20" s="50" t="s">
        <v>62</v>
      </c>
      <c r="D20" s="51" t="s">
        <v>63</v>
      </c>
      <c r="E20" s="50" t="s">
        <v>64</v>
      </c>
      <c r="F20" s="50" t="s">
        <v>76</v>
      </c>
      <c r="G20" s="50"/>
      <c r="H20" s="50" t="s">
        <v>66</v>
      </c>
      <c r="I20" s="50" t="s">
        <v>67</v>
      </c>
      <c r="J20" s="75">
        <v>46009.4715277778</v>
      </c>
      <c r="K20" s="50">
        <v>1482</v>
      </c>
      <c r="L20" s="50" t="s">
        <v>68</v>
      </c>
      <c r="M20" s="50"/>
      <c r="N20" s="51">
        <v>1544.1</v>
      </c>
      <c r="O20" s="51"/>
      <c r="P20" s="51">
        <v>0</v>
      </c>
      <c r="Q20" s="51">
        <v>0</v>
      </c>
      <c r="R20" s="51">
        <v>1544.1</v>
      </c>
      <c r="S20" s="51" t="s">
        <v>69</v>
      </c>
      <c r="T20" s="51" t="s">
        <v>70</v>
      </c>
      <c r="U20" s="51" t="s">
        <v>71</v>
      </c>
      <c r="V20" s="51" t="s">
        <v>72</v>
      </c>
      <c r="W20" s="51"/>
    </row>
    <row r="21" ht="15" customHeight="1">
      <c r="A21" s="50" t="s">
        <v>77</v>
      </c>
      <c r="B21" s="50" t="s">
        <v>61</v>
      </c>
      <c r="C21" s="50" t="s">
        <v>62</v>
      </c>
      <c r="D21" s="51" t="s">
        <v>63</v>
      </c>
      <c r="E21" s="50" t="s">
        <v>64</v>
      </c>
      <c r="F21" s="50" t="s">
        <v>78</v>
      </c>
      <c r="G21" s="50"/>
      <c r="H21" s="50" t="s">
        <v>66</v>
      </c>
      <c r="I21" s="50" t="s">
        <v>67</v>
      </c>
      <c r="J21" s="75">
        <v>46009.4715277778</v>
      </c>
      <c r="K21" s="50">
        <v>1482</v>
      </c>
      <c r="L21" s="50" t="s">
        <v>68</v>
      </c>
      <c r="M21" s="50"/>
      <c r="N21" s="51">
        <v>1544.1</v>
      </c>
      <c r="O21" s="51"/>
      <c r="P21" s="51">
        <v>0</v>
      </c>
      <c r="Q21" s="51">
        <v>0</v>
      </c>
      <c r="R21" s="51">
        <v>1544.1</v>
      </c>
      <c r="S21" s="51" t="s">
        <v>69</v>
      </c>
      <c r="T21" s="51" t="s">
        <v>70</v>
      </c>
      <c r="U21" s="51" t="s">
        <v>71</v>
      </c>
      <c r="V21" s="51" t="s">
        <v>72</v>
      </c>
      <c r="W21" s="51"/>
    </row>
    <row r="22" ht="15" customHeight="1">
      <c r="A22" s="50" t="s">
        <v>79</v>
      </c>
      <c r="B22" s="50" t="s">
        <v>61</v>
      </c>
      <c r="C22" s="50" t="s">
        <v>62</v>
      </c>
      <c r="D22" s="51" t="s">
        <v>63</v>
      </c>
      <c r="E22" s="50" t="s">
        <v>64</v>
      </c>
      <c r="F22" s="50" t="s">
        <v>80</v>
      </c>
      <c r="G22" s="50"/>
      <c r="H22" s="50" t="s">
        <v>66</v>
      </c>
      <c r="I22" s="50" t="s">
        <v>67</v>
      </c>
      <c r="J22" s="75">
        <v>46009.4715277778</v>
      </c>
      <c r="K22" s="50">
        <v>1482</v>
      </c>
      <c r="L22" s="50" t="s">
        <v>68</v>
      </c>
      <c r="M22" s="50"/>
      <c r="N22" s="51">
        <v>1544.1</v>
      </c>
      <c r="O22" s="51"/>
      <c r="P22" s="51">
        <v>0</v>
      </c>
      <c r="Q22" s="51">
        <v>0</v>
      </c>
      <c r="R22" s="51">
        <v>1544.1</v>
      </c>
      <c r="S22" s="51" t="s">
        <v>69</v>
      </c>
      <c r="T22" s="51" t="s">
        <v>70</v>
      </c>
      <c r="U22" s="51" t="s">
        <v>71</v>
      </c>
      <c r="V22" s="51" t="s">
        <v>72</v>
      </c>
      <c r="W22" s="51"/>
    </row>
    <row r="23" ht="15" customHeight="1">
      <c r="A23" s="50" t="s">
        <v>81</v>
      </c>
      <c r="B23" s="50" t="s">
        <v>61</v>
      </c>
      <c r="C23" s="50" t="s">
        <v>62</v>
      </c>
      <c r="D23" s="51" t="s">
        <v>63</v>
      </c>
      <c r="E23" s="50" t="s">
        <v>64</v>
      </c>
      <c r="F23" s="50" t="s">
        <v>82</v>
      </c>
      <c r="G23" s="50"/>
      <c r="H23" s="50" t="s">
        <v>66</v>
      </c>
      <c r="I23" s="50" t="s">
        <v>67</v>
      </c>
      <c r="J23" s="75">
        <v>46009.4715277778</v>
      </c>
      <c r="K23" s="50">
        <v>1482</v>
      </c>
      <c r="L23" s="50" t="s">
        <v>68</v>
      </c>
      <c r="M23" s="50"/>
      <c r="N23" s="51">
        <v>1544.1</v>
      </c>
      <c r="O23" s="51"/>
      <c r="P23" s="51">
        <v>0</v>
      </c>
      <c r="Q23" s="51">
        <v>0</v>
      </c>
      <c r="R23" s="51">
        <v>1544.1</v>
      </c>
      <c r="S23" s="51" t="s">
        <v>69</v>
      </c>
      <c r="T23" s="51" t="s">
        <v>70</v>
      </c>
      <c r="U23" s="51" t="s">
        <v>71</v>
      </c>
      <c r="V23" s="51" t="s">
        <v>72</v>
      </c>
      <c r="W23" s="51"/>
    </row>
    <row r="24" ht="15" customHeight="1">
      <c r="A24" s="50" t="s">
        <v>83</v>
      </c>
      <c r="B24" s="50" t="s">
        <v>61</v>
      </c>
      <c r="C24" s="50" t="s">
        <v>62</v>
      </c>
      <c r="D24" s="51" t="s">
        <v>63</v>
      </c>
      <c r="E24" s="50" t="s">
        <v>64</v>
      </c>
      <c r="F24" s="50" t="s">
        <v>84</v>
      </c>
      <c r="G24" s="50"/>
      <c r="H24" s="50" t="s">
        <v>66</v>
      </c>
      <c r="I24" s="50" t="s">
        <v>67</v>
      </c>
      <c r="J24" s="75">
        <v>46009.4715277778</v>
      </c>
      <c r="K24" s="50">
        <v>1482</v>
      </c>
      <c r="L24" s="50" t="s">
        <v>68</v>
      </c>
      <c r="M24" s="50"/>
      <c r="N24" s="51">
        <v>1544.1</v>
      </c>
      <c r="O24" s="51"/>
      <c r="P24" s="51">
        <v>0</v>
      </c>
      <c r="Q24" s="51">
        <v>0</v>
      </c>
      <c r="R24" s="51">
        <v>1544.1</v>
      </c>
      <c r="S24" s="51" t="s">
        <v>69</v>
      </c>
      <c r="T24" s="51" t="s">
        <v>70</v>
      </c>
      <c r="U24" s="51" t="s">
        <v>71</v>
      </c>
      <c r="V24" s="51" t="s">
        <v>72</v>
      </c>
      <c r="W24" s="51"/>
    </row>
    <row r="25" ht="15" customHeight="1">
      <c r="A25" s="50" t="s">
        <v>85</v>
      </c>
      <c r="B25" s="50" t="s">
        <v>61</v>
      </c>
      <c r="C25" s="50" t="s">
        <v>62</v>
      </c>
      <c r="D25" s="51" t="s">
        <v>63</v>
      </c>
      <c r="E25" s="50" t="s">
        <v>64</v>
      </c>
      <c r="F25" s="50" t="s">
        <v>86</v>
      </c>
      <c r="G25" s="50"/>
      <c r="H25" s="50" t="s">
        <v>66</v>
      </c>
      <c r="I25" s="50" t="s">
        <v>67</v>
      </c>
      <c r="J25" s="75">
        <v>46009.4715277778</v>
      </c>
      <c r="K25" s="50">
        <v>1482</v>
      </c>
      <c r="L25" s="50" t="s">
        <v>68</v>
      </c>
      <c r="M25" s="50"/>
      <c r="N25" s="51">
        <v>1544.1</v>
      </c>
      <c r="O25" s="51"/>
      <c r="P25" s="51">
        <v>0</v>
      </c>
      <c r="Q25" s="51">
        <v>0</v>
      </c>
      <c r="R25" s="51">
        <v>1544.1</v>
      </c>
      <c r="S25" s="51" t="s">
        <v>69</v>
      </c>
      <c r="T25" s="51" t="s">
        <v>70</v>
      </c>
      <c r="U25" s="51" t="s">
        <v>71</v>
      </c>
      <c r="V25" s="51" t="s">
        <v>72</v>
      </c>
      <c r="W25" s="51"/>
    </row>
    <row r="26" ht="15" customHeight="1">
      <c r="A26" s="50" t="s">
        <v>87</v>
      </c>
      <c r="B26" s="50" t="s">
        <v>61</v>
      </c>
      <c r="C26" s="50" t="s">
        <v>62</v>
      </c>
      <c r="D26" s="51" t="s">
        <v>63</v>
      </c>
      <c r="E26" s="50" t="s">
        <v>64</v>
      </c>
      <c r="F26" s="50" t="s">
        <v>88</v>
      </c>
      <c r="G26" s="50"/>
      <c r="H26" s="50" t="s">
        <v>66</v>
      </c>
      <c r="I26" s="50" t="s">
        <v>67</v>
      </c>
      <c r="J26" s="75">
        <v>46009.4715277778</v>
      </c>
      <c r="K26" s="50">
        <v>1482</v>
      </c>
      <c r="L26" s="50" t="s">
        <v>68</v>
      </c>
      <c r="M26" s="50"/>
      <c r="N26" s="51">
        <v>1544.1</v>
      </c>
      <c r="O26" s="51"/>
      <c r="P26" s="51">
        <v>0</v>
      </c>
      <c r="Q26" s="51">
        <v>0</v>
      </c>
      <c r="R26" s="51">
        <v>1544.1</v>
      </c>
      <c r="S26" s="51" t="s">
        <v>69</v>
      </c>
      <c r="T26" s="51" t="s">
        <v>70</v>
      </c>
      <c r="U26" s="51" t="s">
        <v>71</v>
      </c>
      <c r="V26" s="51" t="s">
        <v>72</v>
      </c>
      <c r="W26" s="51"/>
    </row>
    <row r="27" ht="15" customHeight="1">
      <c r="A27" s="50" t="s">
        <v>89</v>
      </c>
      <c r="B27" s="50" t="s">
        <v>61</v>
      </c>
      <c r="C27" s="50" t="s">
        <v>62</v>
      </c>
      <c r="D27" s="51" t="s">
        <v>63</v>
      </c>
      <c r="E27" s="50" t="s">
        <v>64</v>
      </c>
      <c r="F27" s="50" t="s">
        <v>90</v>
      </c>
      <c r="G27" s="50"/>
      <c r="H27" s="50" t="s">
        <v>66</v>
      </c>
      <c r="I27" s="50" t="s">
        <v>67</v>
      </c>
      <c r="J27" s="75">
        <v>46009.4715277778</v>
      </c>
      <c r="K27" s="50">
        <v>1482</v>
      </c>
      <c r="L27" s="50" t="s">
        <v>68</v>
      </c>
      <c r="M27" s="50"/>
      <c r="N27" s="51">
        <v>1544.1</v>
      </c>
      <c r="O27" s="51"/>
      <c r="P27" s="51">
        <v>0</v>
      </c>
      <c r="Q27" s="51">
        <v>0</v>
      </c>
      <c r="R27" s="51">
        <v>1544.1</v>
      </c>
      <c r="S27" s="51" t="s">
        <v>69</v>
      </c>
      <c r="T27" s="51" t="s">
        <v>70</v>
      </c>
      <c r="U27" s="51" t="s">
        <v>71</v>
      </c>
      <c r="V27" s="51" t="s">
        <v>72</v>
      </c>
      <c r="W27" s="51"/>
    </row>
    <row r="28" ht="15" customHeight="1">
      <c r="A28" s="50" t="s">
        <v>91</v>
      </c>
      <c r="B28" s="50" t="s">
        <v>61</v>
      </c>
      <c r="C28" s="50" t="s">
        <v>62</v>
      </c>
      <c r="D28" s="51" t="s">
        <v>63</v>
      </c>
      <c r="E28" s="50" t="s">
        <v>64</v>
      </c>
      <c r="F28" s="50" t="s">
        <v>92</v>
      </c>
      <c r="G28" s="50"/>
      <c r="H28" s="50" t="s">
        <v>66</v>
      </c>
      <c r="I28" s="50" t="s">
        <v>67</v>
      </c>
      <c r="J28" s="75">
        <v>46009.4715277778</v>
      </c>
      <c r="K28" s="50">
        <v>1482</v>
      </c>
      <c r="L28" s="50" t="s">
        <v>68</v>
      </c>
      <c r="M28" s="50"/>
      <c r="N28" s="51">
        <v>1544.1</v>
      </c>
      <c r="O28" s="51"/>
      <c r="P28" s="51">
        <v>0</v>
      </c>
      <c r="Q28" s="51">
        <v>0</v>
      </c>
      <c r="R28" s="51">
        <v>1544.1</v>
      </c>
      <c r="S28" s="51" t="s">
        <v>69</v>
      </c>
      <c r="T28" s="51" t="s">
        <v>70</v>
      </c>
      <c r="U28" s="51" t="s">
        <v>71</v>
      </c>
      <c r="V28" s="51" t="s">
        <v>72</v>
      </c>
      <c r="W28" s="51"/>
    </row>
    <row r="29" ht="15" customHeight="1">
      <c r="A29" s="50" t="s">
        <v>93</v>
      </c>
      <c r="B29" s="50" t="s">
        <v>61</v>
      </c>
      <c r="C29" s="50" t="s">
        <v>62</v>
      </c>
      <c r="D29" s="51" t="s">
        <v>63</v>
      </c>
      <c r="E29" s="50" t="s">
        <v>64</v>
      </c>
      <c r="F29" s="50" t="s">
        <v>94</v>
      </c>
      <c r="G29" s="50"/>
      <c r="H29" s="50" t="s">
        <v>66</v>
      </c>
      <c r="I29" s="50" t="s">
        <v>67</v>
      </c>
      <c r="J29" s="75">
        <v>46009.4715277778</v>
      </c>
      <c r="K29" s="50">
        <v>1482</v>
      </c>
      <c r="L29" s="50" t="s">
        <v>68</v>
      </c>
      <c r="M29" s="50"/>
      <c r="N29" s="51">
        <v>1544.1</v>
      </c>
      <c r="O29" s="51"/>
      <c r="P29" s="51">
        <v>0</v>
      </c>
      <c r="Q29" s="51">
        <v>0</v>
      </c>
      <c r="R29" s="51">
        <v>1544.1</v>
      </c>
      <c r="S29" s="51" t="s">
        <v>69</v>
      </c>
      <c r="T29" s="51" t="s">
        <v>70</v>
      </c>
      <c r="U29" s="51" t="s">
        <v>71</v>
      </c>
      <c r="V29" s="51" t="s">
        <v>72</v>
      </c>
      <c r="W29" s="51"/>
    </row>
    <row r="30" ht="15" customHeight="1">
      <c r="A30" s="50" t="s">
        <v>95</v>
      </c>
      <c r="B30" s="50" t="s">
        <v>61</v>
      </c>
      <c r="C30" s="50" t="s">
        <v>62</v>
      </c>
      <c r="D30" s="51" t="s">
        <v>63</v>
      </c>
      <c r="E30" s="50" t="s">
        <v>64</v>
      </c>
      <c r="F30" s="50" t="s">
        <v>96</v>
      </c>
      <c r="G30" s="50"/>
      <c r="H30" s="50" t="s">
        <v>66</v>
      </c>
      <c r="I30" s="50" t="s">
        <v>67</v>
      </c>
      <c r="J30" s="75">
        <v>46009.4715277778</v>
      </c>
      <c r="K30" s="50">
        <v>1482</v>
      </c>
      <c r="L30" s="50" t="s">
        <v>68</v>
      </c>
      <c r="M30" s="50"/>
      <c r="N30" s="51">
        <v>1544.1</v>
      </c>
      <c r="O30" s="51"/>
      <c r="P30" s="51">
        <v>0</v>
      </c>
      <c r="Q30" s="51">
        <v>0</v>
      </c>
      <c r="R30" s="51">
        <v>1544.1</v>
      </c>
      <c r="S30" s="51" t="s">
        <v>69</v>
      </c>
      <c r="T30" s="51" t="s">
        <v>70</v>
      </c>
      <c r="U30" s="51" t="s">
        <v>71</v>
      </c>
      <c r="V30" s="51" t="s">
        <v>72</v>
      </c>
      <c r="W30" s="51"/>
    </row>
    <row r="31" ht="15" customHeight="1">
      <c r="A31" s="51" t="s">
        <v>54</v>
      </c>
      <c r="B31" s="50"/>
      <c r="C31" s="50"/>
      <c r="E31" s="50"/>
      <c r="F31" s="50"/>
      <c r="G31" s="50"/>
      <c r="H31" s="50"/>
      <c r="I31" s="50"/>
      <c r="J31" s="50"/>
      <c r="K31" s="50"/>
      <c r="L31" s="50"/>
      <c r="M31" s="50"/>
      <c r="N31" s="77">
        <f>SUM(N18:N30)</f>
      </c>
      <c r="O31" s="77">
        <f>SUM(O18:O30)</f>
      </c>
      <c r="P31" s="77">
        <f>SUM(P18:P30)</f>
      </c>
      <c r="Q31" s="77">
        <f>SUM(Q18:Q30)</f>
      </c>
      <c r="R31" s="77">
        <f>SUM(R18:R30)</f>
      </c>
    </row>
    <row r="36" ht="23" customHeight="1"/>
  </sheetData>
  <mergeCells>
    <mergeCell ref="A1:J1"/>
    <mergeCell ref="K1:U1"/>
    <mergeCell ref="H2:J2"/>
    <mergeCell ref="B3:J3"/>
    <mergeCell ref="B5:J5"/>
    <mergeCell ref="B7:D7"/>
    <mergeCell ref="F7:J7"/>
    <mergeCell ref="B8:J8"/>
    <mergeCell ref="A10:J10"/>
    <mergeCell ref="B11:D11"/>
    <mergeCell ref="F11:J11"/>
    <mergeCell ref="B12:J12"/>
    <mergeCell ref="A13:J13"/>
    <mergeCell ref="A14:J15"/>
    <mergeCell ref="A16:J16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WPS_1648026881</cp:lastModifiedBy>
  <dcterms:created xsi:type="dcterms:W3CDTF">2022-07-05T03:07:00Z</dcterms:created>
  <dcterms:modified xsi:type="dcterms:W3CDTF">2024-09-09T03:28:28Z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D50BA787BC334209ACA336D80786AE60</vt:lpwstr>
  </property>
  <property fmtid="{D5CDD505-2E9C-101B-9397-08002B2CF9AE}" pid="3" name="KSOProductBuildVer">
    <vt:lpwstr>2052-12.1.0.16364</vt:lpwstr>
  </property>
</Properties>
</file>